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<sst xmlns="http://schemas.openxmlformats.org/spreadsheetml/2006/main" count="61" uniqueCount="43">
  <si>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</si>
  <si>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</si>
  <si>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</si>
  <si>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</si>
  <si>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</si>
  <si>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</si>
  <si>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</si>
  <si>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</si>
  <si>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</si>
  <si>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</si>
  <si>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</si>
  <si>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</si>
  <si>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</si>
  <si>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</si>
  <si>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</si>
  <si>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</si>
  <si>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</si>
  <si>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</si>
  <si>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</si>
  <si>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</si>
  <si>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</si>
  <si>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</si>
  <si>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</si>
  <si>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</si>
  <si>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</si>
  <si>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</si>
  <si>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</si>
  <si>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</si>
  <si>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</si>
  <si>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</si>
  <si>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</si>
  <si>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</si>
  <si>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</si>
  <si>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</si>
  <si>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</si>
  <si>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</si>
  <si>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</si>
  <si>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</si>
  <si>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区画線工</t>
  </si>
  <si>
    <t>構造物撤去工</t>
  </si>
  <si>
    <t>　砂川市長　飯 澤　明 彦　様</t>
  </si>
  <si>
    <t>工事名　　吉葉２号通り改良舗装工事</t>
  </si>
  <si>
    <t>排水構造物工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</si>
</sst>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  <xf numFmtId="183" fontId="2" fillId="0" borderId="21" xfId="61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41" sqref="G41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81" t="s">
        <v>40</v>
      </c>
      <c r="B4" s="82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83"/>
      <c r="G6" s="84"/>
    </row>
    <row r="7" spans="1:7" ht="16.5" customHeight="1">
      <c r="A7" s="9"/>
      <c r="B7" s="9"/>
      <c r="C7" s="9"/>
      <c r="D7" s="9"/>
      <c r="E7" s="11" t="s">
        <v>8</v>
      </c>
      <c r="F7" s="83"/>
      <c r="G7" s="84"/>
    </row>
    <row r="8" spans="1:7" ht="17.25" customHeight="1">
      <c r="A8" s="1" t="s">
        <v>6</v>
      </c>
      <c r="B8" s="1"/>
      <c r="C8" s="1"/>
      <c r="D8" s="1"/>
      <c r="E8" s="12" t="s">
        <v>14</v>
      </c>
      <c r="F8" s="85" t="s">
        <v>23</v>
      </c>
      <c r="G8" s="86"/>
    </row>
    <row r="9" spans="1:7" ht="17.25" customHeight="1">
      <c r="A9" s="1"/>
      <c r="B9" s="1"/>
      <c r="C9" s="1"/>
      <c r="D9" s="1"/>
      <c r="E9" s="56" t="s">
        <v>22</v>
      </c>
      <c r="F9" s="87" t="s">
        <v>23</v>
      </c>
      <c r="G9" s="87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88" t="s">
        <v>24</v>
      </c>
      <c r="B11" s="89"/>
      <c r="C11" s="89"/>
      <c r="D11" s="89"/>
      <c r="E11" s="89"/>
      <c r="F11" s="89"/>
      <c r="G11" s="90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41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9" t="s">
        <v>11</v>
      </c>
      <c r="F16" s="79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80"/>
      <c r="F17" s="80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42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38</v>
      </c>
      <c r="C21" s="57">
        <v>1</v>
      </c>
      <c r="D21" s="57" t="s">
        <v>16</v>
      </c>
      <c r="E21" s="91"/>
      <c r="F21" s="92"/>
      <c r="G21" s="3"/>
    </row>
    <row r="22" spans="1:7" ht="19.5" customHeight="1">
      <c r="A22" s="10"/>
      <c r="B22" s="24" t="s">
        <v>39</v>
      </c>
      <c r="C22" s="57">
        <v>1</v>
      </c>
      <c r="D22" s="57" t="s">
        <v>16</v>
      </c>
      <c r="E22" s="91"/>
      <c r="F22" s="92"/>
      <c r="G22" s="3"/>
    </row>
    <row r="23" spans="1:7" ht="19.5" customHeight="1">
      <c r="A23" s="10"/>
      <c r="B23" s="24"/>
      <c r="C23" s="57"/>
      <c r="D23" s="57"/>
      <c r="E23" s="91"/>
      <c r="F23" s="92"/>
      <c r="G23" s="3"/>
    </row>
    <row r="24" spans="1:7" ht="19.5" customHeight="1">
      <c r="A24" s="10"/>
      <c r="B24" s="24"/>
      <c r="C24" s="57"/>
      <c r="D24" s="57"/>
      <c r="E24" s="91"/>
      <c r="F24" s="92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3"/>
      <c r="F28" s="74"/>
      <c r="G28" s="4"/>
    </row>
    <row r="29" spans="1:7" ht="19.5" customHeight="1">
      <c r="A29" s="10"/>
      <c r="B29" s="25"/>
      <c r="C29" s="28"/>
      <c r="D29" s="28"/>
      <c r="E29" s="73"/>
      <c r="F29" s="74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6"/>
      <c r="F31" s="76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7">
        <f>ROUNDDOWN(SUM(E18:F31),-4)</f>
        <v>0</v>
      </c>
      <c r="F32" s="77"/>
      <c r="G32" s="34"/>
    </row>
    <row r="33" spans="1:7" ht="19.5" customHeight="1">
      <c r="A33" s="10"/>
      <c r="B33" s="21" t="s">
        <v>1</v>
      </c>
      <c r="C33" s="31"/>
      <c r="D33" s="31"/>
      <c r="E33" s="63"/>
      <c r="F33" s="78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67"/>
      <c r="F34" s="68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67"/>
      <c r="F35" s="68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67"/>
      <c r="F36" s="68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93"/>
      <c r="F37" s="93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69">
        <f>E34+E35+E36</f>
        <v>0</v>
      </c>
      <c r="F38" s="70"/>
      <c r="G38" s="34"/>
    </row>
    <row r="39" spans="1:7" ht="19.5" customHeight="1">
      <c r="A39" s="10"/>
      <c r="B39" s="61" t="s">
        <v>31</v>
      </c>
      <c r="C39" s="58"/>
      <c r="D39" s="58"/>
      <c r="E39" s="71">
        <f>E32+E38</f>
        <v>0</v>
      </c>
      <c r="F39" s="72"/>
      <c r="G39" s="59"/>
    </row>
    <row r="40" spans="1:7" ht="19.5" customHeight="1">
      <c r="A40" s="10"/>
      <c r="B40" s="61" t="s">
        <v>30</v>
      </c>
      <c r="C40" s="35"/>
      <c r="D40" s="42"/>
      <c r="E40" s="63">
        <f>ROUNDDOWN(E39,-4)</f>
        <v>0</v>
      </c>
      <c r="F40" s="64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65">
        <f>E40</f>
        <v>0</v>
      </c>
      <c r="F41" s="65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66" t="s">
        <v>29</v>
      </c>
      <c r="C43" s="66"/>
      <c r="D43" s="66"/>
      <c r="E43" s="66"/>
      <c r="F43" s="66"/>
      <c r="G43" s="66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66" t="s">
        <v>21</v>
      </c>
      <c r="C47" s="66"/>
      <c r="D47" s="66"/>
      <c r="E47" s="66"/>
      <c r="F47" s="66"/>
      <c r="G47" s="66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  <mergeCell ref="E28:F28"/>
    <mergeCell ref="E29:F29"/>
    <mergeCell ref="E37:F37"/>
    <mergeCell ref="E30:F30"/>
    <mergeCell ref="E31:F31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2024-04-12T06:20:11Z</dcterms:modified>
  <cp:category/>
  <cp:version/>
  <cp:contentType/>
  <cp:contentStatus/>
</cp:coreProperties>
</file>