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15日一般\81.地域交流センター大ホール等監視カメラ設備改修工事\"/>
    </mc:Choice>
  </mc:AlternateContent>
  <xr:revisionPtr revIDLastSave="0" documentId="13_ncr:1_{871E63E2-CE92-44F0-88F6-A1073D50D2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l="1"/>
  <c r="E40" i="5" s="1"/>
  <c r="E41" i="5" s="1"/>
</calcChain>
</file>

<file path=xl/sharedStrings.xml><?xml version="1.0" encoding="utf-8"?>
<sst xmlns="http://schemas.openxmlformats.org/spreadsheetml/2006/main" count="64" uniqueCount="45">
  <si>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</si>
  <si>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</si>
  <si>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</si>
  <si>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</si>
  <si>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</si>
  <si>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</si>
  <si>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</si>
  <si>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</si>
  <si>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</si>
  <si>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</si>
  <si>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</si>
  <si>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</si>
  <si>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</si>
  <si>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</si>
  <si>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</si>
  <si>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</si>
  <si>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</si>
  <si>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</si>
  <si>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</si>
  <si>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</si>
  <si>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</si>
  <si>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</si>
  <si>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</si>
  <si>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</si>
  <si>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</si>
  <si>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</si>
  <si>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</si>
  <si>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</si>
  <si>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</si>
  <si>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</si>
  <si>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</si>
  <si>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</si>
  <si>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</si>
  <si>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</si>
  <si>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</si>
  <si>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</si>
  <si>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</si>
  <si>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</si>
  <si>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地域交流センター大ホール等監視カメラ設備改修工事</t>
    <rPh sb="0" eb="3">
      <t>コウジメイ</t>
    </rPh>
    <phoneticPr fontId="4"/>
  </si>
  <si>
    <t>1.事務室モニター</t>
    <rPh sb="2" eb="5">
      <t>ジムシツ</t>
    </rPh>
    <phoneticPr fontId="4"/>
  </si>
  <si>
    <t>2.調整室エフェクト架</t>
    <rPh sb="2" eb="5">
      <t>チョウセイシツ</t>
    </rPh>
    <rPh sb="10" eb="11">
      <t>カ</t>
    </rPh>
    <phoneticPr fontId="4"/>
  </si>
  <si>
    <t>3.大ホール</t>
    <rPh sb="2" eb="3">
      <t>ダイ</t>
    </rPh>
    <phoneticPr fontId="4"/>
  </si>
  <si>
    <t>4.ミニホールモニター</t>
    <phoneticPr fontId="4"/>
  </si>
  <si>
    <t>5.ロビー設備</t>
    <rPh sb="5" eb="7">
      <t>セツビ</t>
    </rPh>
    <phoneticPr fontId="4"/>
  </si>
  <si>
    <t>6.部材・工事費・技術費</t>
    <rPh sb="2" eb="4">
      <t>ブザイ</t>
    </rPh>
    <rPh sb="5" eb="8">
      <t>コウジヒ</t>
    </rPh>
    <rPh sb="9" eb="12">
      <t>ギジュツヒ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</si>
</sst>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3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176" fontId="3" fillId="0" borderId="19" xfId="1" applyNumberFormat="1" applyFont="1" applyBorder="1">
      <alignment vertical="center"/>
    </xf>
    <xf numFmtId="0" fontId="0" fillId="0" borderId="20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0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19" xfId="1" applyNumberFormat="1" applyFont="1" applyFill="1" applyBorder="1">
      <alignment vertical="center"/>
    </xf>
    <xf numFmtId="176" fontId="3" fillId="3" borderId="20" xfId="1" applyNumberFormat="1" applyFont="1" applyFill="1" applyBorder="1">
      <alignment vertical="center"/>
    </xf>
    <xf numFmtId="176" fontId="3" fillId="4" borderId="19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0" borderId="19" xfId="1" applyNumberFormat="1" applyFont="1" applyBorder="1" applyProtection="1">
      <alignment vertical="center"/>
      <protection locked="0"/>
    </xf>
    <xf numFmtId="176" fontId="3" fillId="0" borderId="20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zoomScale="85" zoomScaleNormal="85" workbookViewId="0">
      <selection activeCell="B13" sqref="B13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85" t="s">
        <v>37</v>
      </c>
      <c r="B4" s="86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87"/>
      <c r="G6" s="88"/>
    </row>
    <row r="7" spans="1:7" ht="16.5" customHeight="1" x14ac:dyDescent="0.15">
      <c r="A7" s="8"/>
      <c r="B7" s="8"/>
      <c r="C7" s="8"/>
      <c r="D7" s="8"/>
      <c r="E7" s="10" t="s">
        <v>8</v>
      </c>
      <c r="F7" s="87"/>
      <c r="G7" s="88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89" t="s">
        <v>23</v>
      </c>
      <c r="G8" s="90"/>
    </row>
    <row r="9" spans="1:7" ht="17.25" customHeight="1" x14ac:dyDescent="0.15">
      <c r="A9" s="1"/>
      <c r="B9" s="1"/>
      <c r="C9" s="1"/>
      <c r="D9" s="1"/>
      <c r="E9" s="52" t="s">
        <v>22</v>
      </c>
      <c r="F9" s="91" t="s">
        <v>23</v>
      </c>
      <c r="G9" s="91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82" t="s">
        <v>24</v>
      </c>
      <c r="B11" s="83"/>
      <c r="C11" s="83"/>
      <c r="D11" s="83"/>
      <c r="E11" s="83"/>
      <c r="F11" s="83"/>
      <c r="G11" s="84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6" t="s">
        <v>38</v>
      </c>
      <c r="C13" s="15"/>
      <c r="D13" s="15"/>
      <c r="E13" s="15"/>
      <c r="F13" s="15"/>
      <c r="G13" s="61"/>
    </row>
    <row r="14" spans="1:7" s="12" customFormat="1" ht="18" customHeight="1" x14ac:dyDescent="0.15">
      <c r="A14" s="14"/>
      <c r="B14" s="60"/>
      <c r="C14" s="60"/>
      <c r="D14" s="60"/>
      <c r="E14" s="60"/>
      <c r="F14" s="60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80" t="s">
        <v>11</v>
      </c>
      <c r="F16" s="80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81"/>
      <c r="F17" s="81"/>
      <c r="G17" s="3"/>
    </row>
    <row r="18" spans="1:7" ht="19.5" customHeight="1" x14ac:dyDescent="0.15">
      <c r="A18" s="1"/>
      <c r="B18" s="92" t="s">
        <v>39</v>
      </c>
      <c r="C18" s="53">
        <v>1</v>
      </c>
      <c r="D18" s="53" t="s">
        <v>16</v>
      </c>
      <c r="E18" s="77"/>
      <c r="F18" s="77"/>
      <c r="G18" s="3"/>
    </row>
    <row r="19" spans="1:7" ht="19.5" customHeight="1" x14ac:dyDescent="0.15">
      <c r="A19" s="1"/>
      <c r="B19" s="92" t="s">
        <v>40</v>
      </c>
      <c r="C19" s="53">
        <v>1</v>
      </c>
      <c r="D19" s="53" t="s">
        <v>16</v>
      </c>
      <c r="E19" s="77"/>
      <c r="F19" s="77"/>
      <c r="G19" s="3"/>
    </row>
    <row r="20" spans="1:7" ht="19.5" customHeight="1" x14ac:dyDescent="0.15">
      <c r="A20" s="9"/>
      <c r="B20" s="92" t="s">
        <v>41</v>
      </c>
      <c r="C20" s="53">
        <v>1</v>
      </c>
      <c r="D20" s="53" t="s">
        <v>16</v>
      </c>
      <c r="E20" s="77"/>
      <c r="F20" s="77"/>
      <c r="G20" s="3"/>
    </row>
    <row r="21" spans="1:7" ht="19.5" customHeight="1" x14ac:dyDescent="0.15">
      <c r="A21" s="9"/>
      <c r="B21" s="92" t="s">
        <v>42</v>
      </c>
      <c r="C21" s="53">
        <v>1</v>
      </c>
      <c r="D21" s="53" t="s">
        <v>16</v>
      </c>
      <c r="E21" s="77"/>
      <c r="F21" s="77"/>
      <c r="G21" s="3"/>
    </row>
    <row r="22" spans="1:7" ht="19.5" customHeight="1" x14ac:dyDescent="0.15">
      <c r="A22" s="9"/>
      <c r="B22" s="92" t="s">
        <v>43</v>
      </c>
      <c r="C22" s="53">
        <v>1</v>
      </c>
      <c r="D22" s="53" t="s">
        <v>16</v>
      </c>
      <c r="E22" s="77"/>
      <c r="F22" s="77"/>
      <c r="G22" s="3"/>
    </row>
    <row r="23" spans="1:7" ht="19.5" customHeight="1" x14ac:dyDescent="0.15">
      <c r="A23" s="9"/>
      <c r="B23" s="92" t="s">
        <v>44</v>
      </c>
      <c r="C23" s="53">
        <v>1</v>
      </c>
      <c r="D23" s="53" t="s">
        <v>16</v>
      </c>
      <c r="E23" s="77"/>
      <c r="F23" s="77"/>
      <c r="G23" s="3"/>
    </row>
    <row r="24" spans="1:7" ht="19.5" customHeight="1" x14ac:dyDescent="0.15">
      <c r="A24" s="9"/>
      <c r="B24" s="23"/>
      <c r="C24" s="53"/>
      <c r="D24" s="53"/>
      <c r="E24" s="77"/>
      <c r="F24" s="77"/>
      <c r="G24" s="3"/>
    </row>
    <row r="25" spans="1:7" ht="19.5" customHeight="1" x14ac:dyDescent="0.15">
      <c r="A25" s="9"/>
      <c r="B25" s="23"/>
      <c r="C25" s="53"/>
      <c r="D25" s="53"/>
      <c r="E25" s="77"/>
      <c r="F25" s="77"/>
      <c r="G25" s="3"/>
    </row>
    <row r="26" spans="1:7" ht="19.5" customHeight="1" x14ac:dyDescent="0.15">
      <c r="A26" s="9"/>
      <c r="B26" s="23"/>
      <c r="C26" s="27"/>
      <c r="D26" s="27"/>
      <c r="E26" s="74"/>
      <c r="F26" s="75"/>
      <c r="G26" s="3"/>
    </row>
    <row r="27" spans="1:7" ht="19.5" customHeight="1" x14ac:dyDescent="0.15">
      <c r="A27" s="9"/>
      <c r="B27" s="24"/>
      <c r="C27" s="28"/>
      <c r="D27" s="28"/>
      <c r="E27" s="74"/>
      <c r="F27" s="75"/>
      <c r="G27" s="4"/>
    </row>
    <row r="28" spans="1:7" ht="19.5" customHeight="1" x14ac:dyDescent="0.15">
      <c r="A28" s="9"/>
      <c r="B28" s="24"/>
      <c r="C28" s="28"/>
      <c r="D28" s="28"/>
      <c r="E28" s="74"/>
      <c r="F28" s="75"/>
      <c r="G28" s="4"/>
    </row>
    <row r="29" spans="1:7" ht="19.5" customHeight="1" x14ac:dyDescent="0.15">
      <c r="A29" s="9"/>
      <c r="B29" s="24"/>
      <c r="C29" s="28"/>
      <c r="D29" s="28"/>
      <c r="E29" s="74"/>
      <c r="F29" s="75"/>
      <c r="G29" s="4"/>
    </row>
    <row r="30" spans="1:7" ht="19.5" customHeight="1" x14ac:dyDescent="0.15">
      <c r="A30" s="9"/>
      <c r="B30" s="24"/>
      <c r="C30" s="28"/>
      <c r="D30" s="28"/>
      <c r="E30" s="77"/>
      <c r="F30" s="77"/>
      <c r="G30" s="4"/>
    </row>
    <row r="31" spans="1:7" ht="19.5" customHeight="1" x14ac:dyDescent="0.15">
      <c r="A31" s="9"/>
      <c r="B31" s="25"/>
      <c r="C31" s="29"/>
      <c r="D31" s="29"/>
      <c r="E31" s="78"/>
      <c r="F31" s="78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79">
        <f>ROUNDDOWN(SUM(E18:F31),)</f>
        <v>0</v>
      </c>
      <c r="F32" s="79"/>
      <c r="G32" s="34"/>
    </row>
    <row r="33" spans="1:7" ht="19.5" customHeight="1" x14ac:dyDescent="0.15">
      <c r="A33" s="9"/>
      <c r="B33" s="20" t="s">
        <v>1</v>
      </c>
      <c r="C33" s="31"/>
      <c r="D33" s="31"/>
      <c r="E33" s="62"/>
      <c r="F33" s="67"/>
      <c r="G33" s="5"/>
    </row>
    <row r="34" spans="1:7" ht="19.5" customHeight="1" x14ac:dyDescent="0.15">
      <c r="A34" s="9"/>
      <c r="B34" s="58" t="s">
        <v>32</v>
      </c>
      <c r="C34" s="30" t="s">
        <v>15</v>
      </c>
      <c r="D34" s="30" t="s">
        <v>16</v>
      </c>
      <c r="E34" s="68"/>
      <c r="F34" s="69"/>
      <c r="G34" s="5"/>
    </row>
    <row r="35" spans="1:7" ht="19.5" customHeight="1" x14ac:dyDescent="0.15">
      <c r="A35" s="9"/>
      <c r="B35" s="58" t="s">
        <v>33</v>
      </c>
      <c r="C35" s="30" t="s">
        <v>15</v>
      </c>
      <c r="D35" s="30" t="s">
        <v>16</v>
      </c>
      <c r="E35" s="68"/>
      <c r="F35" s="69"/>
      <c r="G35" s="5"/>
    </row>
    <row r="36" spans="1:7" ht="19.5" customHeight="1" x14ac:dyDescent="0.15">
      <c r="A36" s="9"/>
      <c r="B36" s="58" t="s">
        <v>34</v>
      </c>
      <c r="C36" s="30" t="s">
        <v>15</v>
      </c>
      <c r="D36" s="30" t="s">
        <v>16</v>
      </c>
      <c r="E36" s="68"/>
      <c r="F36" s="69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6" t="s">
        <v>36</v>
      </c>
      <c r="F37" s="76"/>
      <c r="G37" s="59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70">
        <f>E34+E35+E36</f>
        <v>0</v>
      </c>
      <c r="F38" s="71"/>
      <c r="G38" s="34"/>
    </row>
    <row r="39" spans="1:7" ht="19.5" customHeight="1" x14ac:dyDescent="0.15">
      <c r="A39" s="9"/>
      <c r="B39" s="57" t="s">
        <v>31</v>
      </c>
      <c r="C39" s="54"/>
      <c r="D39" s="54"/>
      <c r="E39" s="72">
        <f>E32+E38</f>
        <v>0</v>
      </c>
      <c r="F39" s="73"/>
      <c r="G39" s="55"/>
    </row>
    <row r="40" spans="1:7" ht="19.5" customHeight="1" x14ac:dyDescent="0.15">
      <c r="A40" s="9"/>
      <c r="B40" s="57" t="s">
        <v>30</v>
      </c>
      <c r="C40" s="35"/>
      <c r="D40" s="41"/>
      <c r="E40" s="62">
        <f>ROUNDDOWN(E39,-4)</f>
        <v>0</v>
      </c>
      <c r="F40" s="63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64">
        <f>E40</f>
        <v>0</v>
      </c>
      <c r="F41" s="64"/>
      <c r="G41" s="32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2" t="s">
        <v>4</v>
      </c>
      <c r="B43" s="65" t="s">
        <v>29</v>
      </c>
      <c r="C43" s="65"/>
      <c r="D43" s="65"/>
      <c r="E43" s="65"/>
      <c r="F43" s="65"/>
      <c r="G43" s="65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66" t="s">
        <v>21</v>
      </c>
      <c r="C47" s="66"/>
      <c r="D47" s="66"/>
      <c r="E47" s="66"/>
      <c r="F47" s="66"/>
      <c r="G47" s="66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</sheetData>
  <mergeCells count="34">
    <mergeCell ref="A11:G11"/>
    <mergeCell ref="A4:B4"/>
    <mergeCell ref="F6:G6"/>
    <mergeCell ref="F7:G7"/>
    <mergeCell ref="F8:G8"/>
    <mergeCell ref="F9:G9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8:F28"/>
    <mergeCell ref="E29:F29"/>
    <mergeCell ref="E37:F37"/>
    <mergeCell ref="E30:F30"/>
    <mergeCell ref="E31:F31"/>
    <mergeCell ref="E32:F32"/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2025-04-21T05:13:53Z</cp:lastPrinted>
  <dcterms:created xsi:type="dcterms:W3CDTF">2007-02-21T03:47:06Z</dcterms:created>
  <dcterms:modified xsi:type="dcterms:W3CDTF">2026-05-14T23:45:13Z</dcterms:modified>
</cp:coreProperties>
</file>